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23256" windowHeight="12300" tabRatio="500"/>
  </bookViews>
  <sheets>
    <sheet name="2022" sheetId="3" r:id="rId1"/>
  </sheets>
  <calcPr calcId="125725"/>
</workbook>
</file>

<file path=xl/calcChain.xml><?xml version="1.0" encoding="utf-8"?>
<calcChain xmlns="http://schemas.openxmlformats.org/spreadsheetml/2006/main">
  <c r="H20" i="3"/>
  <c r="I20"/>
  <c r="G20"/>
  <c r="F20"/>
  <c r="I19"/>
  <c r="I18"/>
  <c r="I17"/>
  <c r="I16"/>
  <c r="I15"/>
  <c r="I14"/>
  <c r="I13"/>
  <c r="I12"/>
  <c r="H11"/>
  <c r="I11"/>
  <c r="G11"/>
  <c r="F11"/>
  <c r="I10"/>
  <c r="I9"/>
  <c r="I8"/>
  <c r="I7"/>
  <c r="I6"/>
  <c r="I5"/>
</calcChain>
</file>

<file path=xl/sharedStrings.xml><?xml version="1.0" encoding="utf-8"?>
<sst xmlns="http://schemas.openxmlformats.org/spreadsheetml/2006/main" count="41" uniqueCount="37">
  <si>
    <t>Школа</t>
  </si>
  <si>
    <t>Отд./корп</t>
  </si>
  <si>
    <t>День</t>
  </si>
  <si>
    <t>Прием пищи</t>
  </si>
  <si>
    <t>№ рец.</t>
  </si>
  <si>
    <t>Блюдо</t>
  </si>
  <si>
    <t>Выход, г</t>
  </si>
  <si>
    <t>Цена, руб</t>
  </si>
  <si>
    <t>Калорийность</t>
  </si>
  <si>
    <t>Белки</t>
  </si>
  <si>
    <t>Жиры</t>
  </si>
  <si>
    <t>Углеводы</t>
  </si>
  <si>
    <t>Завтрак</t>
  </si>
  <si>
    <t>Обед</t>
  </si>
  <si>
    <t>День 10</t>
  </si>
  <si>
    <t>15/М</t>
  </si>
  <si>
    <t>Сыр полутвердый</t>
  </si>
  <si>
    <t>234/М</t>
  </si>
  <si>
    <t>Котлета рыбная</t>
  </si>
  <si>
    <t>128/М</t>
  </si>
  <si>
    <t>Картофельное пюре с маслом сливочным</t>
  </si>
  <si>
    <t>377/М</t>
  </si>
  <si>
    <t>Чай с сахаром и лимоном</t>
  </si>
  <si>
    <t>180/10/7</t>
  </si>
  <si>
    <t>Хлеб пшеничный</t>
  </si>
  <si>
    <t>62/М</t>
  </si>
  <si>
    <t>Салат морковный</t>
  </si>
  <si>
    <t>342/М</t>
  </si>
  <si>
    <t>Хлеб ржаной</t>
  </si>
  <si>
    <t>МБОУ СОШ №33 им. З.Калоева</t>
  </si>
  <si>
    <t>147/М</t>
  </si>
  <si>
    <t>Картофель по-деревенски</t>
  </si>
  <si>
    <t>Итого:</t>
  </si>
  <si>
    <t>102/М</t>
  </si>
  <si>
    <t>Суп картофельный с горохом</t>
  </si>
  <si>
    <t>180/5</t>
  </si>
  <si>
    <t>Компот из вишни свежеморожен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</si>
</sst>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0.0"/>
  </numFmts>
  <fonts count="7">
    <font>
      <sz val="11"/>
      <color rgb="FF000000"/>
      <name val="Calibri"/>
      <family val="2"/>
      <charset val="1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Calibri"/>
      <family val="2"/>
      <charset val="1"/>
    </font>
    <font>
      <sz val="8"/>
      <color rgb="FF333333"/>
      <name val="Arial"/>
      <family val="2"/>
      <charset val="204"/>
    </font>
    <font>
      <sz val="12"/>
      <color rgb="FF33333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BE5D6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36">
    <xf numFmtId="0" fontId="0" fillId="0" borderId="0" xfId="0"/>
    <xf numFmtId="0" fontId="3" fillId="0" borderId="0" xfId="0" applyFont="1"/>
    <xf numFmtId="0" fontId="3" fillId="2" borderId="1" xfId="0" applyFont="1" applyFill="1" applyBorder="1"/>
    <xf numFmtId="164" fontId="3" fillId="2" borderId="1" xfId="0" applyNumberFormat="1" applyFont="1" applyFill="1" applyBorder="1"/>
    <xf numFmtId="0" fontId="0" fillId="0" borderId="0" xfId="0" applyFont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" fillId="0" borderId="0" xfId="0" applyFont="1"/>
    <xf numFmtId="0" fontId="3" fillId="0" borderId="4" xfId="0" applyFont="1" applyBorder="1" applyAlignment="1">
      <alignment horizontal="center"/>
    </xf>
    <xf numFmtId="0" fontId="3" fillId="0" borderId="3" xfId="0" applyFont="1" applyBorder="1" applyAlignment="1">
      <alignment horizontal="right"/>
    </xf>
    <xf numFmtId="1" fontId="1" fillId="3" borderId="1" xfId="1" applyNumberFormat="1" applyFont="1" applyFill="1" applyBorder="1" applyAlignment="1">
      <alignment horizontal="center" vertical="top"/>
    </xf>
    <xf numFmtId="0" fontId="1" fillId="3" borderId="1" xfId="1" applyFont="1" applyFill="1" applyBorder="1" applyAlignment="1">
      <alignment vertical="top" wrapText="1"/>
    </xf>
    <xf numFmtId="2" fontId="1" fillId="3" borderId="1" xfId="1" applyNumberFormat="1" applyFont="1" applyFill="1" applyBorder="1" applyAlignment="1">
      <alignment horizontal="center" vertical="top"/>
    </xf>
    <xf numFmtId="165" fontId="1" fillId="3" borderId="1" xfId="1" applyNumberFormat="1" applyFont="1" applyFill="1" applyBorder="1" applyAlignment="1">
      <alignment horizontal="center" vertical="top"/>
    </xf>
    <xf numFmtId="0" fontId="1" fillId="3" borderId="1" xfId="1" applyFont="1" applyFill="1" applyBorder="1" applyAlignment="1">
      <alignment horizontal="center" vertical="top"/>
    </xf>
    <xf numFmtId="0" fontId="1" fillId="3" borderId="1" xfId="1" applyFont="1" applyFill="1" applyBorder="1" applyAlignment="1">
      <alignment vertical="center" wrapText="1"/>
    </xf>
    <xf numFmtId="1" fontId="1" fillId="3" borderId="1" xfId="1" applyNumberFormat="1" applyFont="1" applyFill="1" applyBorder="1" applyAlignment="1">
      <alignment horizontal="center" vertical="center"/>
    </xf>
    <xf numFmtId="2" fontId="1" fillId="3" borderId="1" xfId="1" applyNumberFormat="1" applyFont="1" applyFill="1" applyBorder="1" applyAlignment="1">
      <alignment horizontal="center" vertical="center"/>
    </xf>
    <xf numFmtId="0" fontId="2" fillId="3" borderId="1" xfId="1" applyFont="1" applyFill="1" applyBorder="1" applyAlignment="1">
      <alignment horizontal="center"/>
    </xf>
    <xf numFmtId="2" fontId="2" fillId="3" borderId="1" xfId="1" applyNumberFormat="1" applyFont="1" applyFill="1" applyBorder="1" applyAlignment="1">
      <alignment horizontal="center"/>
    </xf>
    <xf numFmtId="165" fontId="2" fillId="3" borderId="1" xfId="1" applyNumberFormat="1" applyFont="1" applyFill="1" applyBorder="1" applyAlignment="1">
      <alignment horizontal="center" vertical="top"/>
    </xf>
    <xf numFmtId="165" fontId="6" fillId="3" borderId="1" xfId="0" applyNumberFormat="1" applyFont="1" applyFill="1" applyBorder="1" applyAlignment="1">
      <alignment horizontal="center" vertical="top"/>
    </xf>
    <xf numFmtId="2" fontId="6" fillId="3" borderId="1" xfId="0" applyNumberFormat="1" applyFont="1" applyFill="1" applyBorder="1" applyAlignment="1">
      <alignment horizontal="center" vertical="top"/>
    </xf>
    <xf numFmtId="2" fontId="6" fillId="3" borderId="1" xfId="0" applyNumberFormat="1" applyFont="1" applyFill="1" applyBorder="1" applyAlignment="1">
      <alignment horizontal="center" vertical="center"/>
    </xf>
    <xf numFmtId="0" fontId="2" fillId="3" borderId="1" xfId="1" applyFont="1" applyFill="1" applyBorder="1" applyAlignment="1">
      <alignment horizontal="right" vertical="center"/>
    </xf>
    <xf numFmtId="2" fontId="2" fillId="3" borderId="1" xfId="1" applyNumberFormat="1" applyFont="1" applyFill="1" applyBorder="1" applyAlignment="1">
      <alignment horizontal="center" vertical="top"/>
    </xf>
    <xf numFmtId="0" fontId="3" fillId="2" borderId="5" xfId="0" applyFont="1" applyFill="1" applyBorder="1"/>
    <xf numFmtId="0" fontId="3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2" fillId="3" borderId="1" xfId="1" applyFont="1" applyFill="1" applyBorder="1" applyAlignment="1">
      <alignment horizontal="right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0"/>
  <sheetViews>
    <sheetView tabSelected="1" workbookViewId="0">
      <selection activeCell="J20" sqref="J20"/>
    </sheetView>
  </sheetViews>
  <sheetFormatPr defaultColWidth="8.6640625" defaultRowHeight="14.4"/>
  <cols>
    <col min="1" max="1" width="13.88671875" customWidth="1"/>
    <col min="2" max="2" width="8.6640625" customWidth="1"/>
    <col min="3" max="3" width="50" customWidth="1"/>
    <col min="4" max="4" width="10.33203125" style="9" customWidth="1"/>
    <col min="5" max="5" width="10.5546875" customWidth="1"/>
    <col min="6" max="8" width="8.6640625" customWidth="1"/>
    <col min="9" max="9" width="12.6640625" customWidth="1"/>
  </cols>
  <sheetData>
    <row r="2" spans="1:9">
      <c r="A2" s="1" t="s">
        <v>0</v>
      </c>
      <c r="B2" s="29" t="s">
        <v>29</v>
      </c>
      <c r="C2" s="29"/>
      <c r="D2" s="7" t="s">
        <v>1</v>
      </c>
      <c r="E2" s="2"/>
      <c r="F2" s="1"/>
      <c r="G2" s="1" t="s">
        <v>2</v>
      </c>
      <c r="H2" s="3">
        <v>45023</v>
      </c>
      <c r="I2" s="1" t="s">
        <v>14</v>
      </c>
    </row>
    <row r="3" spans="1:9" ht="15" thickBot="1">
      <c r="A3" s="4"/>
      <c r="B3" s="4"/>
      <c r="C3" s="4"/>
      <c r="D3" s="8"/>
      <c r="E3" s="4"/>
      <c r="F3" s="4"/>
      <c r="G3" s="4"/>
      <c r="H3" s="4"/>
      <c r="I3" s="4"/>
    </row>
    <row r="4" spans="1:9" ht="15" thickBot="1">
      <c r="A4" s="11" t="s">
        <v>3</v>
      </c>
      <c r="B4" s="6" t="s">
        <v>4</v>
      </c>
      <c r="C4" s="6" t="s">
        <v>5</v>
      </c>
      <c r="D4" s="12" t="s">
        <v>6</v>
      </c>
      <c r="E4" s="6" t="s">
        <v>7</v>
      </c>
      <c r="F4" s="6" t="s">
        <v>9</v>
      </c>
      <c r="G4" s="6" t="s">
        <v>10</v>
      </c>
      <c r="H4" s="5" t="s">
        <v>11</v>
      </c>
      <c r="I4" s="6" t="s">
        <v>8</v>
      </c>
    </row>
    <row r="5" spans="1:9" ht="16.2" thickBot="1">
      <c r="A5" s="30" t="s">
        <v>12</v>
      </c>
      <c r="B5" s="13" t="s">
        <v>15</v>
      </c>
      <c r="C5" s="14" t="s">
        <v>16</v>
      </c>
      <c r="D5" s="13">
        <v>15</v>
      </c>
      <c r="E5" s="15"/>
      <c r="F5" s="16">
        <v>3.9</v>
      </c>
      <c r="G5" s="15">
        <v>3.92</v>
      </c>
      <c r="H5" s="17">
        <v>0</v>
      </c>
      <c r="I5" s="16">
        <f t="shared" ref="I5:I20" si="0">H5*4+G5*9+F5*4</f>
        <v>50.88</v>
      </c>
    </row>
    <row r="6" spans="1:9" ht="16.2" thickBot="1">
      <c r="A6" s="31"/>
      <c r="B6" s="15" t="s">
        <v>17</v>
      </c>
      <c r="C6" s="18" t="s">
        <v>18</v>
      </c>
      <c r="D6" s="19">
        <v>90</v>
      </c>
      <c r="E6" s="20"/>
      <c r="F6" s="20">
        <v>7.5</v>
      </c>
      <c r="G6" s="20">
        <v>6.26</v>
      </c>
      <c r="H6" s="20">
        <v>10.56</v>
      </c>
      <c r="I6" s="16">
        <f t="shared" si="0"/>
        <v>128.57999999999998</v>
      </c>
    </row>
    <row r="7" spans="1:9" ht="16.2" thickBot="1">
      <c r="A7" s="31"/>
      <c r="B7" s="20" t="s">
        <v>30</v>
      </c>
      <c r="C7" s="18" t="s">
        <v>31</v>
      </c>
      <c r="D7" s="19">
        <v>150</v>
      </c>
      <c r="E7" s="20"/>
      <c r="F7" s="20">
        <v>3.94</v>
      </c>
      <c r="G7" s="20">
        <v>12.5</v>
      </c>
      <c r="H7" s="20">
        <v>30.21</v>
      </c>
      <c r="I7" s="16">
        <f t="shared" si="0"/>
        <v>249.1</v>
      </c>
    </row>
    <row r="8" spans="1:9" ht="16.2" thickBot="1">
      <c r="A8" s="31"/>
      <c r="B8" s="15" t="s">
        <v>21</v>
      </c>
      <c r="C8" s="14" t="s">
        <v>22</v>
      </c>
      <c r="D8" s="13" t="s">
        <v>23</v>
      </c>
      <c r="E8" s="15"/>
      <c r="F8" s="15">
        <v>0.05</v>
      </c>
      <c r="G8" s="15">
        <v>0.01</v>
      </c>
      <c r="H8" s="15">
        <v>10.16</v>
      </c>
      <c r="I8" s="16">
        <f t="shared" si="0"/>
        <v>40.930000000000007</v>
      </c>
    </row>
    <row r="9" spans="1:9" ht="16.2" thickBot="1">
      <c r="A9" s="31"/>
      <c r="B9" s="15"/>
      <c r="C9" s="14" t="s">
        <v>24</v>
      </c>
      <c r="D9" s="13">
        <v>40</v>
      </c>
      <c r="E9" s="15"/>
      <c r="F9" s="15">
        <v>3.04</v>
      </c>
      <c r="G9" s="16">
        <v>0.4</v>
      </c>
      <c r="H9" s="15">
        <v>19.32</v>
      </c>
      <c r="I9" s="16">
        <f t="shared" si="0"/>
        <v>93.039999999999992</v>
      </c>
    </row>
    <row r="10" spans="1:9" ht="16.2" thickBot="1">
      <c r="A10" s="31"/>
      <c r="B10" s="15"/>
      <c r="C10" s="14"/>
      <c r="D10" s="13"/>
      <c r="E10" s="15"/>
      <c r="F10" s="16"/>
      <c r="G10" s="16"/>
      <c r="H10" s="16"/>
      <c r="I10" s="16">
        <f t="shared" si="0"/>
        <v>0</v>
      </c>
    </row>
    <row r="11" spans="1:9" s="10" customFormat="1" ht="16.2" thickBot="1">
      <c r="A11" s="31"/>
      <c r="B11" s="35" t="s">
        <v>32</v>
      </c>
      <c r="C11" s="35"/>
      <c r="D11" s="21">
        <v>500</v>
      </c>
      <c r="E11" s="22">
        <v>80</v>
      </c>
      <c r="F11" s="21">
        <f>SUM(F5:F10)</f>
        <v>18.43</v>
      </c>
      <c r="G11" s="21">
        <f>SUM(G5:G10)</f>
        <v>23.09</v>
      </c>
      <c r="H11" s="21">
        <f>SUM(H5:H10)</f>
        <v>70.25</v>
      </c>
      <c r="I11" s="23">
        <f t="shared" si="0"/>
        <v>562.53</v>
      </c>
    </row>
    <row r="12" spans="1:9" ht="15.6">
      <c r="A12" s="32" t="s">
        <v>13</v>
      </c>
      <c r="B12" s="13" t="s">
        <v>25</v>
      </c>
      <c r="C12" s="14" t="s">
        <v>26</v>
      </c>
      <c r="D12" s="13">
        <v>100</v>
      </c>
      <c r="E12" s="15"/>
      <c r="F12" s="24">
        <v>1.3</v>
      </c>
      <c r="G12" s="24">
        <v>5.0999999999999996</v>
      </c>
      <c r="H12" s="24">
        <v>6.9</v>
      </c>
      <c r="I12" s="20">
        <f t="shared" si="0"/>
        <v>78.7</v>
      </c>
    </row>
    <row r="13" spans="1:9" ht="15.6">
      <c r="A13" s="33"/>
      <c r="B13" s="15" t="s">
        <v>33</v>
      </c>
      <c r="C13" s="14" t="s">
        <v>34</v>
      </c>
      <c r="D13" s="13">
        <v>250</v>
      </c>
      <c r="E13" s="15"/>
      <c r="F13" s="24">
        <v>5.49</v>
      </c>
      <c r="G13" s="25">
        <v>5.28</v>
      </c>
      <c r="H13" s="25">
        <v>16.54</v>
      </c>
      <c r="I13" s="20">
        <f t="shared" si="0"/>
        <v>135.64000000000001</v>
      </c>
    </row>
    <row r="14" spans="1:9" ht="15.6">
      <c r="A14" s="33"/>
      <c r="B14" s="15" t="s">
        <v>17</v>
      </c>
      <c r="C14" s="18" t="s">
        <v>18</v>
      </c>
      <c r="D14" s="19">
        <v>100</v>
      </c>
      <c r="E14" s="20"/>
      <c r="F14" s="20">
        <v>8.33</v>
      </c>
      <c r="G14" s="20">
        <v>6.95</v>
      </c>
      <c r="H14" s="20">
        <v>11.73</v>
      </c>
      <c r="I14" s="20">
        <f t="shared" si="0"/>
        <v>142.79</v>
      </c>
    </row>
    <row r="15" spans="1:9" ht="15.6">
      <c r="A15" s="33"/>
      <c r="B15" s="20" t="s">
        <v>19</v>
      </c>
      <c r="C15" s="18" t="s">
        <v>20</v>
      </c>
      <c r="D15" s="19" t="s">
        <v>35</v>
      </c>
      <c r="E15" s="20"/>
      <c r="F15" s="26">
        <v>3.92</v>
      </c>
      <c r="G15" s="26">
        <v>5.65</v>
      </c>
      <c r="H15" s="26">
        <v>26.44</v>
      </c>
      <c r="I15" s="20">
        <f t="shared" si="0"/>
        <v>172.29000000000002</v>
      </c>
    </row>
    <row r="16" spans="1:9" ht="15.6">
      <c r="A16" s="33"/>
      <c r="B16" s="16" t="s">
        <v>27</v>
      </c>
      <c r="C16" s="14" t="s">
        <v>36</v>
      </c>
      <c r="D16" s="19">
        <v>200</v>
      </c>
      <c r="E16" s="20"/>
      <c r="F16" s="26">
        <v>0.16</v>
      </c>
      <c r="G16" s="26">
        <v>0.04</v>
      </c>
      <c r="H16" s="26">
        <v>15.42</v>
      </c>
      <c r="I16" s="20">
        <f t="shared" si="0"/>
        <v>62.68</v>
      </c>
    </row>
    <row r="17" spans="1:9" s="4" customFormat="1" ht="15.6">
      <c r="A17" s="33"/>
      <c r="B17" s="15"/>
      <c r="C17" s="14" t="s">
        <v>28</v>
      </c>
      <c r="D17" s="13">
        <v>30</v>
      </c>
      <c r="E17" s="15"/>
      <c r="F17" s="15">
        <v>2.37</v>
      </c>
      <c r="G17" s="16">
        <v>0.3</v>
      </c>
      <c r="H17" s="15">
        <v>14.49</v>
      </c>
      <c r="I17" s="15">
        <f t="shared" si="0"/>
        <v>70.14</v>
      </c>
    </row>
    <row r="18" spans="1:9" ht="15.6">
      <c r="A18" s="33"/>
      <c r="B18" s="15"/>
      <c r="C18" s="14" t="s">
        <v>24</v>
      </c>
      <c r="D18" s="13">
        <v>50</v>
      </c>
      <c r="E18" s="15"/>
      <c r="F18" s="15">
        <v>3.3</v>
      </c>
      <c r="G18" s="15">
        <v>0.6</v>
      </c>
      <c r="H18" s="15">
        <v>19.829999999999998</v>
      </c>
      <c r="I18" s="15">
        <f t="shared" si="0"/>
        <v>97.92</v>
      </c>
    </row>
    <row r="19" spans="1:9" ht="15.6">
      <c r="A19" s="33"/>
      <c r="B19" s="15"/>
      <c r="C19" s="14"/>
      <c r="D19" s="13"/>
      <c r="E19" s="15"/>
      <c r="F19" s="16"/>
      <c r="G19" s="16"/>
      <c r="H19" s="16"/>
      <c r="I19" s="15">
        <f t="shared" si="0"/>
        <v>0</v>
      </c>
    </row>
    <row r="20" spans="1:9" s="10" customFormat="1" ht="16.2" thickBot="1">
      <c r="A20" s="34"/>
      <c r="B20" s="27"/>
      <c r="C20" s="27" t="s">
        <v>32</v>
      </c>
      <c r="D20" s="21">
        <v>915</v>
      </c>
      <c r="E20" s="22">
        <v>80</v>
      </c>
      <c r="F20" s="22">
        <f>SUM(F12:F19)</f>
        <v>24.87</v>
      </c>
      <c r="G20" s="22">
        <f>SUM(G12:G19)</f>
        <v>23.919999999999998</v>
      </c>
      <c r="H20" s="21">
        <f>SUM(H12:H19)</f>
        <v>111.35</v>
      </c>
      <c r="I20" s="28">
        <f t="shared" si="0"/>
        <v>760.16</v>
      </c>
    </row>
  </sheetData>
  <mergeCells count="4">
    <mergeCell ref="B2:C2"/>
    <mergeCell ref="A5:A11"/>
    <mergeCell ref="A12:A20"/>
    <mergeCell ref="B11:C11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16</dc:creator>
  <cp:lastModifiedBy>adm</cp:lastModifiedBy>
  <cp:revision>1</cp:revision>
  <cp:lastPrinted>2021-05-26T09:37:11Z</cp:lastPrinted>
  <dcterms:created xsi:type="dcterms:W3CDTF">2015-06-05T18:19:34Z</dcterms:created>
  <dcterms:modified xsi:type="dcterms:W3CDTF">2023-04-04T13:04:20Z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